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G21" i="1" l="1"/>
  <c r="F21" i="1"/>
  <c r="H9" i="1"/>
  <c r="H8" i="1" l="1"/>
  <c r="H10" i="1"/>
  <c r="H11" i="1"/>
  <c r="H12" i="1"/>
  <c r="H13" i="1"/>
  <c r="H14" i="1"/>
  <c r="H15" i="1"/>
  <c r="H16" i="1"/>
  <c r="H17" i="1"/>
  <c r="H18" i="1"/>
  <c r="H19" i="1"/>
  <c r="H20" i="1"/>
  <c r="H21" i="1"/>
  <c r="H7" i="1"/>
</calcChain>
</file>

<file path=xl/sharedStrings.xml><?xml version="1.0" encoding="utf-8"?>
<sst xmlns="http://schemas.openxmlformats.org/spreadsheetml/2006/main" count="81" uniqueCount="47">
  <si>
    <t>901</t>
  </si>
  <si>
    <t>0102</t>
  </si>
  <si>
    <t>7210100110</t>
  </si>
  <si>
    <t>Расходы на обеспечение выплат по оплате труда Главе муниципального образования городской округ Евпатория Республики Крым в рамках непрограммных направлений расходов</t>
  </si>
  <si>
    <t>121</t>
  </si>
  <si>
    <t>129</t>
  </si>
  <si>
    <t>0103</t>
  </si>
  <si>
    <t>7210200110</t>
  </si>
  <si>
    <t>Расходы на обеспечение выплат по оплате труда заместителю председателя Евпаторийского городского совета Республики Крым, председателю комитета (комиссии) и депутатам Евпаторийского городского совета Республики Крым, осуществляющим свои полномочия на постоянной основе в рамках непрограммных направлений расходов</t>
  </si>
  <si>
    <t>7210300110</t>
  </si>
  <si>
    <t>Расходы на обеспечение выплат по оплате труда работникам аппарата Евпаторийского городского совета Республики Крым в рамках непрограммных направлений расходов</t>
  </si>
  <si>
    <t>7210300190</t>
  </si>
  <si>
    <t>Расходы на обеспечение выполнения функций аппаратом Евпаторийского городского совета Республики Крым (за исключением расходов на выплаты по оплате труда работникам указанных органов) в рамках непрограммных направлений расходов</t>
  </si>
  <si>
    <t>242</t>
  </si>
  <si>
    <t>244</t>
  </si>
  <si>
    <t>0113</t>
  </si>
  <si>
    <t>7400010040</t>
  </si>
  <si>
    <t>Расходы на исполнение публичных и публичных нормативных обязательств несоциального характера в рамках непрограммных направлений расходов</t>
  </si>
  <si>
    <t>330</t>
  </si>
  <si>
    <t>7400020370</t>
  </si>
  <si>
    <t>Расходы на мероприятия в рамках непрограммных направлений расходов</t>
  </si>
  <si>
    <t>0705</t>
  </si>
  <si>
    <t>0709</t>
  </si>
  <si>
    <t>1100020440</t>
  </si>
  <si>
    <t>Расходы на выплату премии Главы муниципального образования городской округ Евпатория Республики Крым в рамках муниципальной программы развития образования в городском округе Евпатория Республики Крым</t>
  </si>
  <si>
    <t>350</t>
  </si>
  <si>
    <t>1100020450</t>
  </si>
  <si>
    <t>Расходы на выплату стипендии Главы муниципального образования городской округ Евпатория Республики Крым в рамках муниципальной программы развития образования в городском округе Евпатория Республики Крым</t>
  </si>
  <si>
    <t>340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</si>
  <si>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</si>
  <si>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</si>
  <si>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</si>
  <si>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</si>
  <si>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</si>
  <si>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</si>
  <si>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</si>
  <si>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</si>
  <si>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</si>
  <si>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</si>
  <si>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</si>
  <si>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</si>
  <si>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</si>
  <si>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Евпаторийский городской совет Республики Крым</t>
  </si>
  <si>
    <t>Расходы на обеспечение деятельности Главы муниципального образования городской округ Евпатория Республики Крым (за исключением расходов на выплаты по оплате труда главе муниципального образования городской округ Евпатория Республики Крым) в рамках непрограммных направлений расходов</t>
  </si>
  <si>
    <t>122</t>
  </si>
  <si>
    <t>7210100190</t>
  </si>
  <si>
    <t>по состоянию на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</si>
</sst>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4" fillId="0" borderId="2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49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4" fillId="0" borderId="7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F9" sqref="F9"/>
    </sheetView>
  </sheetViews>
  <sheetFormatPr defaultRowHeight="15" x14ac:dyDescent="0.25"/>
  <cols>
    <col min="1" max="2" width="9.7109375" style="3" customWidth="1"/>
    <col min="3" max="3" width="10.42578125" style="3" customWidth="1"/>
    <col min="4" max="4" width="9.7109375" style="3" customWidth="1"/>
    <col min="5" max="5" width="38.42578125" style="3" customWidth="1"/>
    <col min="6" max="8" width="14.85546875" style="3" customWidth="1"/>
    <col min="9" max="9" width="5.7109375" style="3" customWidth="1"/>
    <col min="10" max="12" width="9" style="3" customWidth="1"/>
    <col min="13" max="16384" width="9.140625" style="3"/>
  </cols>
  <sheetData>
    <row r="1" spans="1:8" ht="15" customHeight="1" x14ac:dyDescent="0.25">
      <c r="A1" s="2" t="s">
        <v>42</v>
      </c>
      <c r="B1" s="2"/>
      <c r="C1" s="2"/>
      <c r="D1" s="2"/>
      <c r="E1" s="2"/>
      <c r="F1" s="2"/>
      <c r="G1" s="2"/>
      <c r="H1" s="2"/>
    </row>
    <row r="2" spans="1:8" ht="12.75" customHeight="1" x14ac:dyDescent="0.25">
      <c r="A2" s="4" t="s">
        <v>46</v>
      </c>
      <c r="B2" s="4"/>
      <c r="C2" s="4"/>
      <c r="D2" s="4"/>
      <c r="E2" s="4"/>
      <c r="F2" s="4"/>
      <c r="G2" s="4"/>
      <c r="H2" s="4"/>
    </row>
    <row r="3" spans="1:8" ht="12" customHeight="1" x14ac:dyDescent="0.25">
      <c r="B3" s="5"/>
      <c r="C3" s="5"/>
      <c r="D3" s="5"/>
      <c r="E3" s="5"/>
      <c r="F3" s="5"/>
      <c r="G3" s="5"/>
      <c r="H3" s="5"/>
    </row>
    <row r="4" spans="1:8" ht="18" customHeight="1" x14ac:dyDescent="0.25">
      <c r="A4" s="6" t="s">
        <v>30</v>
      </c>
      <c r="B4" s="7"/>
      <c r="C4" s="7"/>
      <c r="D4" s="8"/>
      <c r="E4" s="9" t="s">
        <v>31</v>
      </c>
      <c r="F4" s="9" t="s">
        <v>32</v>
      </c>
      <c r="G4" s="9" t="s">
        <v>33</v>
      </c>
      <c r="H4" s="9" t="s">
        <v>34</v>
      </c>
    </row>
    <row r="5" spans="1:8" ht="18" customHeight="1" x14ac:dyDescent="0.25">
      <c r="A5" s="10" t="s">
        <v>35</v>
      </c>
      <c r="B5" s="10" t="s">
        <v>36</v>
      </c>
      <c r="C5" s="10" t="s">
        <v>37</v>
      </c>
      <c r="D5" s="10" t="s">
        <v>38</v>
      </c>
      <c r="E5" s="11"/>
      <c r="F5" s="11"/>
      <c r="G5" s="11"/>
      <c r="H5" s="11"/>
    </row>
    <row r="6" spans="1:8" x14ac:dyDescent="0.25">
      <c r="A6" s="12">
        <v>1</v>
      </c>
      <c r="B6" s="12">
        <v>2</v>
      </c>
      <c r="C6" s="12">
        <v>3</v>
      </c>
      <c r="D6" s="12" t="s">
        <v>39</v>
      </c>
      <c r="E6" s="12" t="s">
        <v>40</v>
      </c>
      <c r="F6" s="12">
        <v>6</v>
      </c>
      <c r="G6" s="12">
        <v>7</v>
      </c>
      <c r="H6" s="12" t="s">
        <v>41</v>
      </c>
    </row>
    <row r="7" spans="1:8" ht="23.25" customHeight="1" x14ac:dyDescent="0.25">
      <c r="A7" s="13" t="s">
        <v>0</v>
      </c>
      <c r="B7" s="13" t="s">
        <v>1</v>
      </c>
      <c r="C7" s="13" t="s">
        <v>2</v>
      </c>
      <c r="D7" s="13" t="s">
        <v>4</v>
      </c>
      <c r="E7" s="14" t="s">
        <v>3</v>
      </c>
      <c r="F7" s="1">
        <v>1251320</v>
      </c>
      <c r="G7" s="1">
        <v>268140</v>
      </c>
      <c r="H7" s="1">
        <f>G7/F7*100</f>
        <v>21.428571428571427</v>
      </c>
    </row>
    <row r="8" spans="1:8" ht="23.25" customHeight="1" x14ac:dyDescent="0.25">
      <c r="A8" s="13" t="s">
        <v>0</v>
      </c>
      <c r="B8" s="13" t="s">
        <v>1</v>
      </c>
      <c r="C8" s="13" t="s">
        <v>2</v>
      </c>
      <c r="D8" s="13" t="s">
        <v>5</v>
      </c>
      <c r="E8" s="15"/>
      <c r="F8" s="1">
        <v>377899</v>
      </c>
      <c r="G8" s="1">
        <v>80978.27</v>
      </c>
      <c r="H8" s="1">
        <f t="shared" ref="H8:H21" si="0">G8/F8*100</f>
        <v>21.428548368744028</v>
      </c>
    </row>
    <row r="9" spans="1:8" ht="80.25" customHeight="1" x14ac:dyDescent="0.25">
      <c r="A9" s="13" t="s">
        <v>0</v>
      </c>
      <c r="B9" s="13" t="s">
        <v>1</v>
      </c>
      <c r="C9" s="13" t="s">
        <v>45</v>
      </c>
      <c r="D9" s="13" t="s">
        <v>44</v>
      </c>
      <c r="E9" s="16" t="s">
        <v>43</v>
      </c>
      <c r="F9" s="1">
        <v>51881.3</v>
      </c>
      <c r="G9" s="1">
        <v>51881.3</v>
      </c>
      <c r="H9" s="1">
        <f t="shared" si="0"/>
        <v>100</v>
      </c>
    </row>
    <row r="10" spans="1:8" ht="45.75" customHeight="1" x14ac:dyDescent="0.25">
      <c r="A10" s="13" t="s">
        <v>0</v>
      </c>
      <c r="B10" s="13" t="s">
        <v>6</v>
      </c>
      <c r="C10" s="13" t="s">
        <v>7</v>
      </c>
      <c r="D10" s="13" t="s">
        <v>4</v>
      </c>
      <c r="E10" s="14" t="s">
        <v>8</v>
      </c>
      <c r="F10" s="1">
        <v>1029028</v>
      </c>
      <c r="G10" s="1">
        <v>220506</v>
      </c>
      <c r="H10" s="1">
        <f t="shared" si="0"/>
        <v>21.428571428571427</v>
      </c>
    </row>
    <row r="11" spans="1:8" ht="45.75" customHeight="1" x14ac:dyDescent="0.25">
      <c r="A11" s="13" t="s">
        <v>0</v>
      </c>
      <c r="B11" s="13" t="s">
        <v>6</v>
      </c>
      <c r="C11" s="13" t="s">
        <v>7</v>
      </c>
      <c r="D11" s="13" t="s">
        <v>5</v>
      </c>
      <c r="E11" s="15"/>
      <c r="F11" s="1">
        <v>310767</v>
      </c>
      <c r="G11" s="1">
        <v>66592.800000000003</v>
      </c>
      <c r="H11" s="1">
        <f t="shared" si="0"/>
        <v>21.428530056280106</v>
      </c>
    </row>
    <row r="12" spans="1:8" ht="23.25" customHeight="1" x14ac:dyDescent="0.25">
      <c r="A12" s="13" t="s">
        <v>0</v>
      </c>
      <c r="B12" s="13" t="s">
        <v>6</v>
      </c>
      <c r="C12" s="13" t="s">
        <v>9</v>
      </c>
      <c r="D12" s="13" t="s">
        <v>4</v>
      </c>
      <c r="E12" s="14" t="s">
        <v>10</v>
      </c>
      <c r="F12" s="1">
        <v>4679167</v>
      </c>
      <c r="G12" s="1">
        <v>1264899.47</v>
      </c>
      <c r="H12" s="1">
        <f t="shared" si="0"/>
        <v>27.032578020831483</v>
      </c>
    </row>
    <row r="13" spans="1:8" ht="23.25" customHeight="1" x14ac:dyDescent="0.25">
      <c r="A13" s="13" t="s">
        <v>0</v>
      </c>
      <c r="B13" s="13" t="s">
        <v>6</v>
      </c>
      <c r="C13" s="13" t="s">
        <v>9</v>
      </c>
      <c r="D13" s="13" t="s">
        <v>5</v>
      </c>
      <c r="E13" s="15"/>
      <c r="F13" s="1">
        <v>1413109</v>
      </c>
      <c r="G13" s="1">
        <v>374463.68</v>
      </c>
      <c r="H13" s="1">
        <f t="shared" si="0"/>
        <v>26.499277833486307</v>
      </c>
    </row>
    <row r="14" spans="1:8" ht="35.25" customHeight="1" x14ac:dyDescent="0.25">
      <c r="A14" s="13" t="s">
        <v>0</v>
      </c>
      <c r="B14" s="13" t="s">
        <v>6</v>
      </c>
      <c r="C14" s="13" t="s">
        <v>11</v>
      </c>
      <c r="D14" s="13" t="s">
        <v>13</v>
      </c>
      <c r="E14" s="14" t="s">
        <v>12</v>
      </c>
      <c r="F14" s="1">
        <v>293320</v>
      </c>
      <c r="G14" s="1">
        <v>231840</v>
      </c>
      <c r="H14" s="1">
        <f t="shared" si="0"/>
        <v>79.039956361652813</v>
      </c>
    </row>
    <row r="15" spans="1:8" ht="35.25" customHeight="1" x14ac:dyDescent="0.25">
      <c r="A15" s="13" t="s">
        <v>0</v>
      </c>
      <c r="B15" s="13" t="s">
        <v>6</v>
      </c>
      <c r="C15" s="13" t="s">
        <v>11</v>
      </c>
      <c r="D15" s="13" t="s">
        <v>14</v>
      </c>
      <c r="E15" s="15"/>
      <c r="F15" s="1">
        <v>229054.7</v>
      </c>
      <c r="G15" s="1">
        <v>70208</v>
      </c>
      <c r="H15" s="1">
        <f t="shared" si="0"/>
        <v>30.65119379781336</v>
      </c>
    </row>
    <row r="16" spans="1:8" ht="46.5" customHeight="1" x14ac:dyDescent="0.25">
      <c r="A16" s="13" t="s">
        <v>0</v>
      </c>
      <c r="B16" s="13" t="s">
        <v>15</v>
      </c>
      <c r="C16" s="13" t="s">
        <v>16</v>
      </c>
      <c r="D16" s="13" t="s">
        <v>18</v>
      </c>
      <c r="E16" s="17" t="s">
        <v>17</v>
      </c>
      <c r="F16" s="1">
        <v>150000</v>
      </c>
      <c r="G16" s="1">
        <v>0</v>
      </c>
      <c r="H16" s="1">
        <f t="shared" si="0"/>
        <v>0</v>
      </c>
    </row>
    <row r="17" spans="1:8" ht="23.25" customHeight="1" x14ac:dyDescent="0.25">
      <c r="A17" s="13" t="s">
        <v>0</v>
      </c>
      <c r="B17" s="13" t="s">
        <v>15</v>
      </c>
      <c r="C17" s="13" t="s">
        <v>19</v>
      </c>
      <c r="D17" s="13" t="s">
        <v>14</v>
      </c>
      <c r="E17" s="17" t="s">
        <v>20</v>
      </c>
      <c r="F17" s="1">
        <v>739079</v>
      </c>
      <c r="G17" s="1">
        <v>259180</v>
      </c>
      <c r="H17" s="1">
        <f t="shared" si="0"/>
        <v>35.067969729893555</v>
      </c>
    </row>
    <row r="18" spans="1:8" ht="69.75" customHeight="1" x14ac:dyDescent="0.25">
      <c r="A18" s="13" t="s">
        <v>0</v>
      </c>
      <c r="B18" s="13" t="s">
        <v>21</v>
      </c>
      <c r="C18" s="13" t="s">
        <v>11</v>
      </c>
      <c r="D18" s="13" t="s">
        <v>14</v>
      </c>
      <c r="E18" s="17" t="s">
        <v>12</v>
      </c>
      <c r="F18" s="1">
        <v>7200</v>
      </c>
      <c r="G18" s="1">
        <v>0</v>
      </c>
      <c r="H18" s="1">
        <f t="shared" si="0"/>
        <v>0</v>
      </c>
    </row>
    <row r="19" spans="1:8" ht="57.75" customHeight="1" x14ac:dyDescent="0.25">
      <c r="A19" s="13" t="s">
        <v>0</v>
      </c>
      <c r="B19" s="13" t="s">
        <v>22</v>
      </c>
      <c r="C19" s="13" t="s">
        <v>23</v>
      </c>
      <c r="D19" s="13" t="s">
        <v>25</v>
      </c>
      <c r="E19" s="17" t="s">
        <v>24</v>
      </c>
      <c r="F19" s="1">
        <v>125000</v>
      </c>
      <c r="G19" s="1">
        <v>0</v>
      </c>
      <c r="H19" s="1">
        <f t="shared" si="0"/>
        <v>0</v>
      </c>
    </row>
    <row r="20" spans="1:8" ht="58.5" customHeight="1" x14ac:dyDescent="0.25">
      <c r="A20" s="13" t="s">
        <v>0</v>
      </c>
      <c r="B20" s="13" t="s">
        <v>22</v>
      </c>
      <c r="C20" s="13" t="s">
        <v>26</v>
      </c>
      <c r="D20" s="13" t="s">
        <v>28</v>
      </c>
      <c r="E20" s="17" t="s">
        <v>27</v>
      </c>
      <c r="F20" s="1">
        <v>480000</v>
      </c>
      <c r="G20" s="1">
        <v>120000</v>
      </c>
      <c r="H20" s="1">
        <f t="shared" si="0"/>
        <v>25</v>
      </c>
    </row>
    <row r="21" spans="1:8" ht="12" customHeight="1" x14ac:dyDescent="0.25">
      <c r="A21" s="18" t="s">
        <v>29</v>
      </c>
      <c r="B21" s="19"/>
      <c r="C21" s="19"/>
      <c r="D21" s="19"/>
      <c r="E21" s="20"/>
      <c r="F21" s="21">
        <f>SUM(F7:F20)</f>
        <v>11136825</v>
      </c>
      <c r="G21" s="21">
        <f>SUM(G7:G20)</f>
        <v>3008689.52</v>
      </c>
      <c r="H21" s="21">
        <f t="shared" si="0"/>
        <v>27.015684631840763</v>
      </c>
    </row>
    <row r="22" spans="1:8" ht="11.25" customHeight="1" x14ac:dyDescent="0.25">
      <c r="B22" s="22"/>
      <c r="C22" s="22"/>
      <c r="D22" s="22"/>
      <c r="E22" s="22"/>
      <c r="F22" s="22"/>
      <c r="G22" s="22"/>
      <c r="H22" s="22"/>
    </row>
  </sheetData>
  <mergeCells count="12">
    <mergeCell ref="A1:H1"/>
    <mergeCell ref="E7:E8"/>
    <mergeCell ref="E10:E11"/>
    <mergeCell ref="E12:E13"/>
    <mergeCell ref="A21:E21"/>
    <mergeCell ref="E14:E15"/>
    <mergeCell ref="A2:H2"/>
    <mergeCell ref="A4:D4"/>
    <mergeCell ref="E4:E5"/>
    <mergeCell ref="F4:F5"/>
    <mergeCell ref="G4:G5"/>
    <mergeCell ref="H4:H5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2025-02-04T07:21:48Z</dcterms:created>
  <dcterms:modified xsi:type="dcterms:W3CDTF">2025-04-03T06:44:57Z</dcterms:modified>
</cp:coreProperties>
</file>